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<sst xmlns="http://schemas.openxmlformats.org/spreadsheetml/2006/main" count="164" uniqueCount="141">
  <si>
    <t>ОТЧЕТ</t>
  </si>
  <si>
    <t xml:space="preserve">о выполнении управляющей организацией договора управления </t>
  </si>
  <si>
    <t>многоквартирным домом № 11 по улице Профсоюзная</t>
  </si>
  <si>
    <t>за период с 01.01.2015 г. по 31.12.2015 г.</t>
  </si>
  <si>
    <t>Общая площадь МКД -</t>
  </si>
  <si>
    <t>кв.м</t>
  </si>
  <si>
    <t>в том числе</t>
  </si>
  <si>
    <t>жилые помещения</t>
  </si>
  <si>
    <t xml:space="preserve">нежилые помещения </t>
  </si>
  <si>
    <t>Кол-во этажей -</t>
  </si>
  <si>
    <t>Кол-во подъездов-</t>
  </si>
  <si>
    <t>Кол-во квартир-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</si>
  <si>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</si>
  <si>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</si>
  <si>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</si>
  <si>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</si>
  <si>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</si>
  <si>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</si>
  <si>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</si>
  <si>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12.08.2010 г.</t>
  </si>
  <si>
    <t>общедомовый прибор учета тепловой энергии</t>
  </si>
  <si>
    <t>22.11.2009 г.</t>
  </si>
  <si>
    <t>общедомовый прибор учета горячего водоснабжения</t>
  </si>
  <si>
    <t>15.11.2011 г.</t>
  </si>
  <si>
    <t>общедомовый прибор учета холодного водоснабжения</t>
  </si>
  <si>
    <t>15.06.2010 г.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</si>
  <si>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</si>
  <si>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</si>
  <si>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</si>
  <si>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</si>
  <si>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</si>
  <si>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Горячее водоснабжение</t>
  </si>
  <si>
    <t>Холодное водоснабжение</t>
  </si>
  <si>
    <t>Договор управления МКД:</t>
  </si>
  <si>
    <t>от 25.03.10г.</t>
  </si>
  <si>
    <t>Плата за содержание и текущий ремонт общего имущества дома составила по МКД:</t>
  </si>
  <si>
    <t>с 1 января 2015г -</t>
  </si>
  <si>
    <t>руб с 1 кв.м общей площади</t>
  </si>
  <si>
    <t>с 1 августа 2015г -</t>
  </si>
  <si>
    <t>I. Оказание коммунальных услуг</t>
  </si>
  <si>
    <t>№ п/п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</si>
  <si>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</si>
  <si>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</si>
  <si>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</si>
  <si>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</si>
  <si>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</si>
  <si>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Задолженность за 2014 год, 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</si>
  <si>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</si>
  <si>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</si>
  <si>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</si>
  <si>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</si>
  <si>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</si>
  <si>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ИТОГО</t>
  </si>
  <si>
    <t>II. Работы (услуги) по содержанию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</si>
  <si>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</si>
  <si>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</si>
  <si>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</si>
  <si>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</si>
  <si>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</si>
  <si>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</si>
  <si>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</si>
  <si>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</si>
  <si>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</si>
  <si>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</si>
  <si>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</si>
  <si>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</si>
  <si>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</si>
  <si>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</si>
  <si>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Управление МКД</t>
  </si>
  <si>
    <t>январь-декабрь</t>
  </si>
  <si>
    <t>Обслуживание коллективных приборов учета /с поверкой/</t>
  </si>
  <si>
    <t>1 раз в месяц</t>
  </si>
  <si>
    <t>Услуги ОГУП "ТТЭР"</t>
  </si>
  <si>
    <t>Услуги банка</t>
  </si>
  <si>
    <t>ИТОГО по содержанию общего имущества дома</t>
  </si>
  <si>
    <t>III. Работы (услуги) по текущему ремонту общего имущества многоквартирного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</si>
  <si>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</si>
  <si>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</si>
  <si>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</si>
  <si>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Ремонт остекления в МОП (лестница, вестибюль)</t>
  </si>
  <si>
    <t>январь - декабрь</t>
  </si>
  <si>
    <t>Ремонт эл.проводки в коридоре, ремонт светильников</t>
  </si>
  <si>
    <t>апрель, июнь,июль</t>
  </si>
  <si>
    <t>Замена электросчетчика в квартире №7</t>
  </si>
  <si>
    <t>январь - май</t>
  </si>
  <si>
    <t>Смена ламп на энергосберегающие, накаливания по подвалу</t>
  </si>
  <si>
    <t>Ремонт стен коридора ( обшивка стен панелями ПВХ)</t>
  </si>
  <si>
    <t>март-май</t>
  </si>
  <si>
    <t xml:space="preserve">Прочистка канализационного лежака в сторону колодца дворовой канализации в общежитии. Прочистка стояка канализации </t>
  </si>
  <si>
    <t xml:space="preserve">Устранение нарушения циркуляции горячей воды </t>
  </si>
  <si>
    <t>апрель, июль</t>
  </si>
  <si>
    <t>Замены трубы отопления в подвале с заменой запорных устройств (ф80=1шт)</t>
  </si>
  <si>
    <t>сентябрь-ноябрь</t>
  </si>
  <si>
    <t>Пуско-наладочные работы систем отопления</t>
  </si>
  <si>
    <t>сентябрь-октябрь</t>
  </si>
  <si>
    <t>Ремонт унитаза, замена фановых труб ф100мм в кв. 27,28</t>
  </si>
  <si>
    <t>февраль-июнь</t>
  </si>
  <si>
    <t>Замена 4-х моек на нержавеющие со сменой гибких подводок и заменой смесителей</t>
  </si>
  <si>
    <t>апрель</t>
  </si>
  <si>
    <t>Ремонт трапа в душевой, ремонт смесителей на кухне и душевых,  смена гибких подводок</t>
  </si>
  <si>
    <t>май-август</t>
  </si>
  <si>
    <t xml:space="preserve">Скашивание травы на прилегающей территории </t>
  </si>
  <si>
    <t>июль,август</t>
  </si>
  <si>
    <t>ИТОГО по текущему ремонту общего имущества дома</t>
  </si>
  <si>
    <t>VI.  Финансовый результат по многоквартирному дому</t>
  </si>
  <si>
    <t xml:space="preserve"> Итого начислено за 2015 год по содержанию и текущему ремонту общего имущества </t>
  </si>
  <si>
    <t>руб</t>
  </si>
  <si>
    <t>Оплачено жителями за содержание и текущий ремонт общего имущества на 31.12.15г</t>
  </si>
  <si>
    <t>Задолженность жителей на 2014 год по услуге "содержание и текущий ремонт" составляла</t>
  </si>
  <si>
    <t xml:space="preserve"> Затраты на 2015 год по услуге "содержание и текущий ремонт" с учетом долга за 2014г.</t>
  </si>
  <si>
    <t xml:space="preserve">Финансовый результат за 2015 год по услуге "содержание и текущий ремонт" </t>
  </si>
  <si>
    <t>Справочно: Задолженность жителей на 2015 год по коммунальным услугам</t>
  </si>
  <si>
    <t>VII.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</si>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</sst>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3" fontId="5" fillId="0" borderId="10" xfId="0" applyNumberFormat="1" applyFont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0.57421875" style="1" customWidth="1"/>
    <col min="2" max="2" width="20.8515625" style="1" customWidth="1"/>
    <col min="3" max="3" width="33.421875" style="1" customWidth="1"/>
    <col min="4" max="4" width="11.57421875" style="1" customWidth="1"/>
    <col min="5" max="5" width="12.28125" style="1" customWidth="1"/>
    <col min="6" max="7" width="14.7109375" style="1" customWidth="1"/>
    <col min="8" max="8" width="11.28125" style="1" bestFit="1" customWidth="1"/>
    <col min="9" max="16384" width="9.140625" style="1" customWidth="1"/>
  </cols>
  <sheetData>
    <row r="1" spans="1:8" ht="15.75">
      <c r="A1" s="41" t="s">
        <v>0</v>
      </c>
      <c r="B1" s="41"/>
      <c r="C1" s="41"/>
      <c r="D1" s="41"/>
      <c r="E1" s="41"/>
      <c r="F1" s="41"/>
      <c r="G1" s="41"/>
      <c r="H1" s="2"/>
    </row>
    <row r="2" spans="1:8" ht="15.75">
      <c r="A2" s="41" t="s">
        <v>1</v>
      </c>
      <c r="B2" s="41"/>
      <c r="C2" s="41"/>
      <c r="D2" s="41"/>
      <c r="E2" s="41"/>
      <c r="F2" s="41"/>
      <c r="G2" s="41"/>
      <c r="H2" s="2"/>
    </row>
    <row r="3" spans="1:8" ht="15.75">
      <c r="A3" s="41" t="s">
        <v>2</v>
      </c>
      <c r="B3" s="41"/>
      <c r="C3" s="41"/>
      <c r="D3" s="41"/>
      <c r="E3" s="41"/>
      <c r="F3" s="41"/>
      <c r="G3" s="41"/>
      <c r="H3" s="2"/>
    </row>
    <row r="4" spans="1:8" ht="15.75">
      <c r="A4" s="42" t="s">
        <v>3</v>
      </c>
      <c r="B4" s="41"/>
      <c r="C4" s="41"/>
      <c r="D4" s="41"/>
      <c r="E4" s="41"/>
      <c r="F4" s="41"/>
      <c r="G4" s="41"/>
      <c r="H4" s="2"/>
    </row>
    <row r="5" spans="1:8" ht="11.25" customHeight="1">
      <c r="A5" s="2"/>
      <c r="B5" s="2"/>
      <c r="C5" s="2"/>
      <c r="D5" s="2"/>
      <c r="E5" s="2"/>
      <c r="F5" s="2"/>
      <c r="G5" s="2"/>
      <c r="H5" s="2"/>
    </row>
    <row r="6" spans="1:8" ht="15.75">
      <c r="A6" s="2" t="s">
        <v>4</v>
      </c>
      <c r="B6" s="2"/>
      <c r="C6" s="43">
        <v>3105.2</v>
      </c>
      <c r="D6" s="2" t="s">
        <v>5</v>
      </c>
      <c r="E6" s="2"/>
      <c r="F6" s="2"/>
      <c r="G6" s="2"/>
      <c r="H6" s="2"/>
    </row>
    <row r="7" spans="1:8" ht="15.75">
      <c r="A7" s="2" t="s">
        <v>6</v>
      </c>
      <c r="B7" s="2" t="s">
        <v>7</v>
      </c>
      <c r="C7" s="43"/>
      <c r="D7" s="43">
        <v>3105.2</v>
      </c>
      <c r="E7" s="2" t="s">
        <v>5</v>
      </c>
      <c r="F7" s="2"/>
      <c r="G7" s="2"/>
      <c r="H7" s="2"/>
    </row>
    <row r="8" spans="1:8" ht="15.75">
      <c r="A8" s="2"/>
      <c r="B8" s="2" t="s">
        <v>8</v>
      </c>
      <c r="C8" s="44"/>
      <c r="D8" s="2">
        <v>0</v>
      </c>
      <c r="E8" s="2" t="s">
        <v>5</v>
      </c>
      <c r="F8" s="2"/>
      <c r="G8" s="2"/>
      <c r="H8" s="2"/>
    </row>
    <row r="9" spans="1:8" ht="15.75">
      <c r="A9" s="2"/>
      <c r="B9" s="2"/>
      <c r="C9" s="44"/>
      <c r="D9" s="2"/>
      <c r="E9" s="2"/>
      <c r="F9" s="2"/>
      <c r="G9" s="2"/>
      <c r="H9" s="2"/>
    </row>
    <row r="10" spans="1:8" ht="15.75">
      <c r="A10" s="2" t="s">
        <v>9</v>
      </c>
      <c r="B10" s="2">
        <v>5</v>
      </c>
      <c r="C10" s="2"/>
      <c r="D10" s="2"/>
      <c r="E10" s="2"/>
      <c r="F10" s="2"/>
      <c r="G10" s="2"/>
      <c r="H10" s="2"/>
    </row>
    <row r="11" spans="1:8" ht="15.75">
      <c r="A11" s="2" t="s">
        <v>10</v>
      </c>
      <c r="B11" s="2">
        <v>2</v>
      </c>
      <c r="C11" s="2"/>
      <c r="D11" s="2"/>
      <c r="E11" s="2"/>
      <c r="F11" s="2"/>
      <c r="G11" s="2"/>
      <c r="H11" s="2"/>
    </row>
    <row r="12" spans="1:8" ht="15.75">
      <c r="A12" s="2" t="s">
        <v>11</v>
      </c>
      <c r="B12" s="2">
        <v>110</v>
      </c>
      <c r="C12" s="2"/>
      <c r="D12" s="2"/>
      <c r="E12" s="2"/>
      <c r="F12" s="2"/>
      <c r="G12" s="2"/>
      <c r="H12" s="2"/>
    </row>
    <row r="13" spans="1:8" ht="15.75">
      <c r="A13" s="2"/>
      <c r="B13" s="2"/>
      <c r="C13" s="2"/>
      <c r="D13" s="2"/>
      <c r="E13" s="2"/>
      <c r="F13" s="2"/>
      <c r="G13" s="2"/>
      <c r="H13" s="2"/>
    </row>
    <row r="14" spans="1:8" ht="15.75">
      <c r="A14" s="2" t="s">
        <v>12</v>
      </c>
      <c r="B14" s="2"/>
      <c r="C14" s="2"/>
      <c r="D14" s="2"/>
      <c r="E14" s="2">
        <v>312.9</v>
      </c>
      <c r="F14" s="2" t="s">
        <v>5</v>
      </c>
      <c r="G14" s="2"/>
      <c r="H14" s="2"/>
    </row>
    <row r="15" spans="1:8" ht="15.75">
      <c r="A15" s="2" t="s">
        <v>13</v>
      </c>
      <c r="B15" s="2">
        <v>848.3</v>
      </c>
      <c r="C15" s="2" t="s">
        <v>5</v>
      </c>
      <c r="D15" s="2"/>
      <c r="E15" s="2"/>
      <c r="F15" s="2"/>
      <c r="G15" s="2"/>
      <c r="H15" s="2"/>
    </row>
    <row r="16" spans="1:8" ht="15.75">
      <c r="A16" s="2" t="s">
        <v>14</v>
      </c>
      <c r="B16" s="2"/>
      <c r="C16" s="2"/>
      <c r="D16" s="2">
        <v>2945</v>
      </c>
      <c r="E16" s="2" t="s">
        <v>5</v>
      </c>
      <c r="F16" s="2"/>
      <c r="G16" s="2"/>
      <c r="H16" s="2"/>
    </row>
    <row r="17" spans="1:8" ht="15.75">
      <c r="A17" s="2"/>
      <c r="B17" s="2"/>
      <c r="C17" s="2"/>
      <c r="D17" s="2"/>
      <c r="E17" s="2"/>
      <c r="F17" s="2"/>
      <c r="G17" s="2"/>
      <c r="H17" s="2"/>
    </row>
    <row r="18" spans="1:8" ht="15.75">
      <c r="A18" s="2"/>
      <c r="B18" s="2"/>
      <c r="C18" s="2"/>
      <c r="D18" s="2"/>
      <c r="E18" s="2"/>
      <c r="F18" s="2"/>
      <c r="G18" s="2"/>
      <c r="H18" s="2"/>
    </row>
    <row r="19" spans="1:8" ht="15.75">
      <c r="A19" s="2" t="s">
        <v>15</v>
      </c>
      <c r="B19" s="2"/>
      <c r="C19" s="2"/>
      <c r="D19" s="2"/>
      <c r="E19" s="2"/>
      <c r="F19" s="2"/>
      <c r="G19" s="2"/>
      <c r="H19" s="2"/>
    </row>
    <row r="20" spans="1:8" ht="15.75">
      <c r="A20" s="45" t="s">
        <v>16</v>
      </c>
      <c r="B20" s="45"/>
      <c r="C20" s="45"/>
      <c r="D20" s="45"/>
      <c r="E20" s="45" t="s">
        <v>17</v>
      </c>
      <c r="F20" s="45"/>
      <c r="G20" s="2"/>
      <c r="H20" s="2"/>
    </row>
    <row r="21" spans="1:8" ht="15.75">
      <c r="A21" s="19" t="s">
        <v>18</v>
      </c>
      <c r="B21" s="19"/>
      <c r="C21" s="19"/>
      <c r="D21" s="19"/>
      <c r="E21" s="45" t="s">
        <v>19</v>
      </c>
      <c r="F21" s="45"/>
      <c r="G21" s="2"/>
      <c r="H21" s="2"/>
    </row>
    <row r="22" spans="1:8" ht="15.75">
      <c r="A22" s="19" t="s">
        <v>20</v>
      </c>
      <c r="B22" s="19"/>
      <c r="C22" s="19"/>
      <c r="D22" s="19"/>
      <c r="E22" s="31" t="s">
        <v>21</v>
      </c>
      <c r="F22" s="32"/>
      <c r="G22" s="2"/>
      <c r="H22" s="2"/>
    </row>
    <row r="23" spans="1:8" ht="15.75">
      <c r="A23" s="19" t="s">
        <v>22</v>
      </c>
      <c r="B23" s="19"/>
      <c r="C23" s="19"/>
      <c r="D23" s="19"/>
      <c r="E23" s="45" t="s">
        <v>23</v>
      </c>
      <c r="F23" s="45"/>
      <c r="G23" s="2"/>
      <c r="H23" s="2"/>
    </row>
    <row r="24" spans="1:8" ht="15.75">
      <c r="A24" s="19" t="s">
        <v>24</v>
      </c>
      <c r="B24" s="19"/>
      <c r="C24" s="19"/>
      <c r="D24" s="19"/>
      <c r="E24" s="45" t="s">
        <v>25</v>
      </c>
      <c r="F24" s="45"/>
      <c r="G24" s="2"/>
      <c r="H24" s="2"/>
    </row>
    <row r="25" spans="1:8" ht="15.75">
      <c r="A25" s="46"/>
      <c r="B25" s="46"/>
      <c r="C25" s="46"/>
      <c r="D25" s="46"/>
      <c r="E25" s="47"/>
      <c r="F25" s="47"/>
      <c r="G25" s="2"/>
      <c r="H25" s="2"/>
    </row>
    <row r="26" spans="1:8" ht="15.75">
      <c r="A26" s="2"/>
      <c r="B26" s="2"/>
      <c r="C26" s="2"/>
      <c r="D26" s="2"/>
      <c r="E26" s="2"/>
      <c r="F26" s="2"/>
      <c r="G26" s="2"/>
      <c r="H26" s="2"/>
    </row>
    <row r="27" spans="1:8" ht="15.75">
      <c r="A27" s="2" t="s">
        <v>26</v>
      </c>
      <c r="B27" s="2"/>
      <c r="C27" s="2"/>
      <c r="D27" s="2"/>
      <c r="E27" s="2"/>
      <c r="F27" s="2"/>
      <c r="G27" s="2"/>
      <c r="H27" s="2"/>
    </row>
    <row r="28" spans="1:8" ht="15.75">
      <c r="A28" s="48" t="s">
        <v>27</v>
      </c>
      <c r="B28" s="48"/>
      <c r="C28" s="48" t="s">
        <v>28</v>
      </c>
      <c r="D28" s="48"/>
      <c r="E28" s="48" t="s">
        <v>29</v>
      </c>
      <c r="F28" s="48"/>
      <c r="G28" s="2"/>
      <c r="H28" s="2"/>
    </row>
    <row r="29" spans="1:8" ht="15.75">
      <c r="A29" s="15" t="s">
        <v>30</v>
      </c>
      <c r="B29" s="15"/>
      <c r="C29" s="45">
        <v>81</v>
      </c>
      <c r="D29" s="45"/>
      <c r="E29" s="49">
        <v>81</v>
      </c>
      <c r="F29" s="49"/>
      <c r="G29" s="2"/>
      <c r="H29" s="2"/>
    </row>
    <row r="30" spans="1:8" ht="15.75">
      <c r="A30" s="50" t="s">
        <v>31</v>
      </c>
      <c r="B30" s="51"/>
      <c r="C30" s="31">
        <v>45</v>
      </c>
      <c r="D30" s="32"/>
      <c r="E30" s="52">
        <v>45</v>
      </c>
      <c r="F30" s="53"/>
      <c r="G30" s="2"/>
      <c r="H30" s="2"/>
    </row>
    <row r="31" spans="1:8" ht="15.75">
      <c r="A31" s="50" t="s">
        <v>32</v>
      </c>
      <c r="B31" s="51"/>
      <c r="C31" s="45">
        <v>50</v>
      </c>
      <c r="D31" s="45"/>
      <c r="E31" s="49">
        <v>50</v>
      </c>
      <c r="F31" s="49"/>
      <c r="G31" s="2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8" ht="15.75">
      <c r="A33" s="2" t="s">
        <v>33</v>
      </c>
      <c r="B33" s="2"/>
      <c r="C33" s="54" t="s">
        <v>34</v>
      </c>
      <c r="D33" s="2"/>
      <c r="E33" s="2"/>
      <c r="F33" s="2"/>
      <c r="G33" s="2"/>
      <c r="H33" s="2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 t="s">
        <v>35</v>
      </c>
      <c r="B35" s="2"/>
      <c r="C35" s="2"/>
      <c r="D35" s="2"/>
      <c r="E35" s="2"/>
      <c r="F35" s="2"/>
      <c r="G35" s="2"/>
      <c r="H35" s="2"/>
    </row>
    <row r="36" spans="1:8" ht="15.75">
      <c r="A36" s="2"/>
      <c r="B36" s="55" t="s">
        <v>36</v>
      </c>
      <c r="C36" s="2"/>
      <c r="D36" s="56">
        <v>13.07</v>
      </c>
      <c r="E36" s="57" t="s">
        <v>37</v>
      </c>
      <c r="F36" s="57"/>
      <c r="G36" s="2"/>
      <c r="H36" s="2"/>
    </row>
    <row r="37" spans="1:8" ht="15.75">
      <c r="A37" s="2"/>
      <c r="B37" s="55" t="s">
        <v>38</v>
      </c>
      <c r="C37" s="2"/>
      <c r="D37" s="56">
        <v>14.13</v>
      </c>
      <c r="E37" s="57" t="s">
        <v>37</v>
      </c>
      <c r="F37" s="57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6" t="s">
        <v>39</v>
      </c>
      <c r="B39" s="2"/>
      <c r="C39" s="2"/>
      <c r="D39" s="2"/>
      <c r="E39" s="2"/>
      <c r="F39" s="2"/>
      <c r="G39" s="2"/>
      <c r="H39" s="2"/>
    </row>
    <row r="40" spans="1:8" ht="19.5" customHeight="1">
      <c r="A40" s="2"/>
      <c r="B40" s="2"/>
      <c r="C40" s="2"/>
      <c r="D40" s="2"/>
      <c r="E40" s="2"/>
      <c r="F40" s="2"/>
      <c r="G40" s="2"/>
      <c r="H40" s="2"/>
    </row>
    <row r="41" spans="1:8" ht="79.5" customHeight="1">
      <c r="A41" s="3" t="s">
        <v>40</v>
      </c>
      <c r="B41" s="4" t="s">
        <v>41</v>
      </c>
      <c r="C41" s="4" t="s">
        <v>42</v>
      </c>
      <c r="D41" s="4" t="s">
        <v>43</v>
      </c>
      <c r="E41" s="4" t="s">
        <v>44</v>
      </c>
      <c r="F41" s="4" t="s">
        <v>45</v>
      </c>
      <c r="G41" s="4" t="s">
        <v>46</v>
      </c>
      <c r="H41" s="58"/>
    </row>
    <row r="42" spans="1:8" ht="15.75">
      <c r="A42" s="3">
        <v>1</v>
      </c>
      <c r="B42" s="5" t="s">
        <v>47</v>
      </c>
      <c r="C42" s="59">
        <v>156354</v>
      </c>
      <c r="D42" s="60">
        <v>501897.67</v>
      </c>
      <c r="E42" s="61">
        <v>2850.97</v>
      </c>
      <c r="F42" s="60">
        <v>46097066</v>
      </c>
      <c r="G42" s="60">
        <v>38076.04</v>
      </c>
      <c r="H42" s="2"/>
    </row>
    <row r="43" spans="1:8" ht="15.75">
      <c r="A43" s="3">
        <v>2</v>
      </c>
      <c r="B43" s="5" t="s">
        <v>48</v>
      </c>
      <c r="C43" s="59">
        <v>404</v>
      </c>
      <c r="D43" s="60">
        <v>673689.5</v>
      </c>
      <c r="E43" s="61">
        <v>40077.91</v>
      </c>
      <c r="F43" s="60">
        <v>581929.57</v>
      </c>
      <c r="G43" s="60">
        <v>51682.02</v>
      </c>
      <c r="H43" s="2"/>
    </row>
    <row r="44" spans="1:8" ht="16.5">
      <c r="A44" s="3">
        <v>3</v>
      </c>
      <c r="B44" s="5" t="s">
        <v>49</v>
      </c>
      <c r="C44" s="59">
        <v>6381</v>
      </c>
      <c r="D44" s="60">
        <v>116842.21</v>
      </c>
      <c r="E44" s="61">
        <v>1731.6</v>
      </c>
      <c r="F44" s="60">
        <v>106349.12</v>
      </c>
      <c r="G44" s="60">
        <v>8761.49</v>
      </c>
      <c r="H44" s="2"/>
    </row>
    <row r="45" spans="1:8" ht="15.75">
      <c r="A45" s="3">
        <v>4</v>
      </c>
      <c r="B45" s="5" t="s">
        <v>50</v>
      </c>
      <c r="C45" s="59">
        <v>332</v>
      </c>
      <c r="D45" s="60">
        <v>553996.43</v>
      </c>
      <c r="E45" s="61">
        <v>7311.06</v>
      </c>
      <c r="F45" s="60">
        <v>489293.91</v>
      </c>
      <c r="G45" s="60">
        <v>57392.36</v>
      </c>
      <c r="H45" s="2"/>
    </row>
    <row r="46" spans="1:8" ht="16.5">
      <c r="A46" s="3">
        <v>5</v>
      </c>
      <c r="B46" s="5" t="s">
        <v>51</v>
      </c>
      <c r="C46" s="59">
        <v>10867</v>
      </c>
      <c r="D46" s="60">
        <v>307967.52</v>
      </c>
      <c r="E46" s="61">
        <v>4227.21</v>
      </c>
      <c r="F46" s="60">
        <v>280765.46</v>
      </c>
      <c r="G46" s="60">
        <v>22974.85</v>
      </c>
      <c r="H46" s="2"/>
    </row>
    <row r="47" spans="1:8" ht="15.75">
      <c r="A47" s="3">
        <v>6</v>
      </c>
      <c r="B47" s="5" t="s">
        <v>52</v>
      </c>
      <c r="C47" s="59"/>
      <c r="D47" s="61">
        <f>SUM(D42:D46)</f>
        <v>2154393.33</v>
      </c>
      <c r="E47" s="61">
        <f>SUM(E42:E46)</f>
        <v>56198.75</v>
      </c>
      <c r="F47" s="61">
        <f>SUM(F42:F46)</f>
        <v>47555404.059999995</v>
      </c>
      <c r="G47" s="62">
        <f>SUM(G42:G46)</f>
        <v>178886.76</v>
      </c>
      <c r="H47" s="2"/>
    </row>
    <row r="48" spans="1:8" ht="15.75">
      <c r="A48" s="2"/>
      <c r="B48" s="2"/>
      <c r="C48" s="2"/>
      <c r="D48" s="2"/>
      <c r="E48" s="2"/>
      <c r="F48" s="2"/>
      <c r="G48" s="2"/>
      <c r="H48" s="2"/>
    </row>
    <row r="49" spans="1:8" ht="15.75">
      <c r="A49" s="2"/>
      <c r="B49" s="2"/>
      <c r="C49" s="2"/>
      <c r="D49" s="2"/>
      <c r="E49" s="2"/>
      <c r="F49" s="2"/>
      <c r="G49" s="2"/>
      <c r="H49" s="2"/>
    </row>
    <row r="50" spans="1:8" ht="17.25" customHeight="1">
      <c r="A50" s="6" t="s">
        <v>53</v>
      </c>
      <c r="B50" s="2"/>
      <c r="C50" s="2"/>
      <c r="D50" s="2"/>
      <c r="E50" s="2"/>
      <c r="F50" s="2"/>
      <c r="G50" s="2"/>
      <c r="H50" s="2"/>
    </row>
    <row r="51" spans="1:8" ht="60.75" customHeight="1">
      <c r="A51" s="3" t="s">
        <v>40</v>
      </c>
      <c r="B51" s="27" t="s">
        <v>54</v>
      </c>
      <c r="C51" s="28"/>
      <c r="D51" s="27" t="s">
        <v>55</v>
      </c>
      <c r="E51" s="28"/>
      <c r="F51" s="27" t="s">
        <v>56</v>
      </c>
      <c r="G51" s="28"/>
      <c r="H51" s="2"/>
    </row>
    <row r="52" spans="1:8" ht="33" customHeight="1">
      <c r="A52" s="3">
        <v>1</v>
      </c>
      <c r="B52" s="25" t="s">
        <v>57</v>
      </c>
      <c r="C52" s="26"/>
      <c r="D52" s="27" t="s">
        <v>58</v>
      </c>
      <c r="E52" s="28"/>
      <c r="F52" s="63">
        <v>42000</v>
      </c>
      <c r="G52" s="64"/>
      <c r="H52" s="2"/>
    </row>
    <row r="53" spans="1:8" ht="20.25" customHeight="1">
      <c r="A53" s="3">
        <v>2</v>
      </c>
      <c r="B53" s="25" t="s">
        <v>59</v>
      </c>
      <c r="C53" s="26"/>
      <c r="D53" s="27" t="s">
        <v>58</v>
      </c>
      <c r="E53" s="28"/>
      <c r="F53" s="63">
        <v>42000</v>
      </c>
      <c r="G53" s="64"/>
      <c r="H53" s="65"/>
    </row>
    <row r="54" spans="1:8" ht="21" customHeight="1">
      <c r="A54" s="3">
        <v>3</v>
      </c>
      <c r="B54" s="25" t="s">
        <v>60</v>
      </c>
      <c r="C54" s="26"/>
      <c r="D54" s="27" t="s">
        <v>61</v>
      </c>
      <c r="E54" s="28"/>
      <c r="F54" s="63"/>
      <c r="G54" s="64"/>
      <c r="H54" s="2"/>
    </row>
    <row r="55" spans="1:8" ht="19.5" customHeight="1">
      <c r="A55" s="3">
        <v>4</v>
      </c>
      <c r="B55" s="25" t="s">
        <v>62</v>
      </c>
      <c r="C55" s="26"/>
      <c r="D55" s="27" t="s">
        <v>63</v>
      </c>
      <c r="E55" s="28"/>
      <c r="F55" s="66">
        <v>11667.76</v>
      </c>
      <c r="G55" s="64"/>
      <c r="H55" s="2"/>
    </row>
    <row r="56" spans="1:8" ht="29.25" customHeight="1">
      <c r="A56" s="3">
        <v>5</v>
      </c>
      <c r="B56" s="25" t="s">
        <v>64</v>
      </c>
      <c r="C56" s="26"/>
      <c r="D56" s="27" t="s">
        <v>61</v>
      </c>
      <c r="E56" s="28"/>
      <c r="F56" s="63">
        <f>0.69*6*C6</f>
        <v>12855.527999999998</v>
      </c>
      <c r="G56" s="64"/>
      <c r="H56" s="2"/>
    </row>
    <row r="57" spans="1:8" ht="45.75" customHeight="1">
      <c r="A57" s="3">
        <v>6</v>
      </c>
      <c r="B57" s="25" t="s">
        <v>65</v>
      </c>
      <c r="C57" s="26"/>
      <c r="D57" s="27" t="s">
        <v>66</v>
      </c>
      <c r="E57" s="28"/>
      <c r="F57" s="63">
        <v>72043</v>
      </c>
      <c r="G57" s="64"/>
      <c r="H57" s="2"/>
    </row>
    <row r="58" spans="1:8" ht="19.5" customHeight="1">
      <c r="A58" s="3">
        <v>7</v>
      </c>
      <c r="B58" s="25" t="s">
        <v>67</v>
      </c>
      <c r="C58" s="26"/>
      <c r="D58" s="27" t="s">
        <v>58</v>
      </c>
      <c r="E58" s="28"/>
      <c r="F58" s="63"/>
      <c r="G58" s="64"/>
      <c r="H58" s="2"/>
    </row>
    <row r="59" spans="1:8" ht="19.5" customHeight="1">
      <c r="A59" s="3">
        <v>8</v>
      </c>
      <c r="B59" s="39" t="s">
        <v>68</v>
      </c>
      <c r="C59" s="40"/>
      <c r="D59" s="27" t="s">
        <v>69</v>
      </c>
      <c r="E59" s="28"/>
      <c r="F59" s="63">
        <v>70651</v>
      </c>
      <c r="G59" s="64"/>
      <c r="H59" s="2"/>
    </row>
    <row r="60" spans="1:8" ht="21.75" customHeight="1">
      <c r="A60" s="3">
        <v>9</v>
      </c>
      <c r="B60" s="25" t="s">
        <v>70</v>
      </c>
      <c r="C60" s="26"/>
      <c r="D60" s="27" t="s">
        <v>71</v>
      </c>
      <c r="E60" s="28"/>
      <c r="F60" s="63">
        <v>24470</v>
      </c>
      <c r="G60" s="64"/>
      <c r="H60" s="2"/>
    </row>
    <row r="61" spans="1:8" ht="15.75" customHeight="1">
      <c r="A61" s="3">
        <v>10</v>
      </c>
      <c r="B61" s="29" t="s">
        <v>72</v>
      </c>
      <c r="C61" s="30"/>
      <c r="D61" s="31" t="s">
        <v>69</v>
      </c>
      <c r="E61" s="32"/>
      <c r="F61" s="67">
        <v>33754</v>
      </c>
      <c r="G61" s="68"/>
      <c r="H61" s="2"/>
    </row>
    <row r="62" spans="1:8" ht="22.5" customHeight="1">
      <c r="A62" s="3">
        <v>11</v>
      </c>
      <c r="B62" s="37" t="s">
        <v>73</v>
      </c>
      <c r="C62" s="38"/>
      <c r="D62" s="33" t="s">
        <v>69</v>
      </c>
      <c r="E62" s="34"/>
      <c r="F62" s="69">
        <v>1823</v>
      </c>
      <c r="G62" s="70"/>
      <c r="H62" s="2"/>
    </row>
    <row r="63" spans="1:8" ht="34.5" customHeight="1">
      <c r="A63" s="3"/>
      <c r="B63" s="35" t="s">
        <v>74</v>
      </c>
      <c r="C63" s="36"/>
      <c r="D63" s="27"/>
      <c r="E63" s="28"/>
      <c r="F63" s="71">
        <f>SUM(F52:G62)</f>
        <v>311264.288</v>
      </c>
      <c r="G63" s="72"/>
      <c r="H63" s="2"/>
    </row>
    <row r="64" spans="1:8" ht="19.5" customHeight="1">
      <c r="A64" s="7"/>
      <c r="B64" s="8"/>
      <c r="C64" s="8"/>
      <c r="D64" s="7"/>
      <c r="E64" s="7"/>
      <c r="F64" s="9"/>
      <c r="G64" s="9"/>
      <c r="H64" s="2"/>
    </row>
    <row r="65" spans="1:8" ht="18" customHeight="1">
      <c r="A65" s="7"/>
      <c r="B65" s="8"/>
      <c r="C65" s="8"/>
      <c r="D65" s="7"/>
      <c r="E65" s="7"/>
      <c r="F65" s="9"/>
      <c r="G65" s="9"/>
      <c r="H65" s="2"/>
    </row>
    <row r="66" spans="1:8" ht="20.25" customHeight="1">
      <c r="A66" s="6" t="s">
        <v>75</v>
      </c>
      <c r="B66" s="2"/>
      <c r="C66" s="2"/>
      <c r="D66" s="2"/>
      <c r="E66" s="2"/>
      <c r="F66" s="2"/>
      <c r="G66" s="2"/>
      <c r="H66" s="2"/>
    </row>
    <row r="67" spans="1:8" ht="45" customHeight="1">
      <c r="A67" s="10" t="s">
        <v>40</v>
      </c>
      <c r="B67" s="22" t="s">
        <v>76</v>
      </c>
      <c r="C67" s="23"/>
      <c r="D67" s="22" t="s">
        <v>77</v>
      </c>
      <c r="E67" s="23"/>
      <c r="F67" s="22" t="s">
        <v>78</v>
      </c>
      <c r="G67" s="23"/>
      <c r="H67" s="2"/>
    </row>
    <row r="68" spans="1:8" ht="27.75" customHeight="1">
      <c r="A68" s="3">
        <v>1</v>
      </c>
      <c r="B68" s="73" t="s">
        <v>79</v>
      </c>
      <c r="C68" s="74"/>
      <c r="D68" s="75" t="s">
        <v>80</v>
      </c>
      <c r="E68" s="76"/>
      <c r="F68" s="63">
        <v>12344</v>
      </c>
      <c r="G68" s="64"/>
      <c r="H68" s="2"/>
    </row>
    <row r="69" spans="1:8" ht="32.25" customHeight="1">
      <c r="A69" s="3">
        <v>2</v>
      </c>
      <c r="B69" s="77" t="s">
        <v>81</v>
      </c>
      <c r="C69" s="74"/>
      <c r="D69" s="75" t="s">
        <v>82</v>
      </c>
      <c r="E69" s="76"/>
      <c r="F69" s="63">
        <v>4185</v>
      </c>
      <c r="G69" s="64"/>
      <c r="H69" s="2"/>
    </row>
    <row r="70" spans="1:8" ht="15.75" customHeight="1">
      <c r="A70" s="3">
        <v>3</v>
      </c>
      <c r="B70" s="73" t="s">
        <v>83</v>
      </c>
      <c r="C70" s="74"/>
      <c r="D70" s="78" t="s">
        <v>84</v>
      </c>
      <c r="E70" s="76"/>
      <c r="F70" s="63">
        <v>154</v>
      </c>
      <c r="G70" s="64"/>
      <c r="H70" s="2"/>
    </row>
    <row r="71" spans="1:8" ht="36" customHeight="1">
      <c r="A71" s="3">
        <v>4</v>
      </c>
      <c r="B71" s="77" t="s">
        <v>85</v>
      </c>
      <c r="C71" s="74"/>
      <c r="D71" s="75" t="s">
        <v>80</v>
      </c>
      <c r="E71" s="76"/>
      <c r="F71" s="63">
        <v>418</v>
      </c>
      <c r="G71" s="64"/>
      <c r="H71" s="2"/>
    </row>
    <row r="72" spans="1:8" ht="15.75" customHeight="1">
      <c r="A72" s="3">
        <v>5</v>
      </c>
      <c r="B72" s="73" t="s">
        <v>86</v>
      </c>
      <c r="C72" s="74"/>
      <c r="D72" s="75" t="s">
        <v>87</v>
      </c>
      <c r="E72" s="76"/>
      <c r="F72" s="63">
        <v>4043</v>
      </c>
      <c r="G72" s="64"/>
      <c r="H72" s="2"/>
    </row>
    <row r="73" spans="1:8" ht="45.75" customHeight="1">
      <c r="A73" s="3">
        <v>6</v>
      </c>
      <c r="B73" s="77" t="s">
        <v>88</v>
      </c>
      <c r="C73" s="74"/>
      <c r="D73" s="75" t="s">
        <v>80</v>
      </c>
      <c r="E73" s="76"/>
      <c r="F73" s="63">
        <v>2193</v>
      </c>
      <c r="G73" s="64"/>
      <c r="H73" s="2"/>
    </row>
    <row r="74" spans="1:8" ht="21.75" customHeight="1">
      <c r="A74" s="3">
        <v>7</v>
      </c>
      <c r="B74" s="73" t="s">
        <v>89</v>
      </c>
      <c r="C74" s="74"/>
      <c r="D74" s="75" t="s">
        <v>90</v>
      </c>
      <c r="E74" s="76"/>
      <c r="F74" s="63">
        <v>1529</v>
      </c>
      <c r="G74" s="64"/>
      <c r="H74" s="2"/>
    </row>
    <row r="75" spans="1:8" ht="30.75" customHeight="1">
      <c r="A75" s="3">
        <v>8</v>
      </c>
      <c r="B75" s="73" t="s">
        <v>91</v>
      </c>
      <c r="C75" s="74"/>
      <c r="D75" s="78" t="s">
        <v>92</v>
      </c>
      <c r="E75" s="76"/>
      <c r="F75" s="63">
        <v>8131</v>
      </c>
      <c r="G75" s="64"/>
      <c r="H75" s="2"/>
    </row>
    <row r="76" spans="1:8" ht="26.25" customHeight="1">
      <c r="A76" s="3">
        <v>9</v>
      </c>
      <c r="B76" s="73" t="s">
        <v>93</v>
      </c>
      <c r="C76" s="74"/>
      <c r="D76" s="78" t="s">
        <v>94</v>
      </c>
      <c r="E76" s="76"/>
      <c r="F76" s="63">
        <v>3804</v>
      </c>
      <c r="G76" s="64"/>
      <c r="H76" s="2"/>
    </row>
    <row r="77" spans="1:8" ht="29.25" customHeight="1">
      <c r="A77" s="3">
        <v>10</v>
      </c>
      <c r="B77" s="73" t="s">
        <v>95</v>
      </c>
      <c r="C77" s="74"/>
      <c r="D77" s="75" t="s">
        <v>96</v>
      </c>
      <c r="E77" s="76"/>
      <c r="F77" s="63">
        <v>3590</v>
      </c>
      <c r="G77" s="64"/>
      <c r="H77" s="2"/>
    </row>
    <row r="78" spans="1:8" ht="40.5" customHeight="1">
      <c r="A78" s="3">
        <v>11</v>
      </c>
      <c r="B78" s="73" t="s">
        <v>97</v>
      </c>
      <c r="C78" s="79"/>
      <c r="D78" s="75" t="s">
        <v>98</v>
      </c>
      <c r="E78" s="76"/>
      <c r="F78" s="63">
        <v>34592</v>
      </c>
      <c r="G78" s="64"/>
      <c r="H78" s="2"/>
    </row>
    <row r="79" spans="1:8" ht="42.75" customHeight="1">
      <c r="A79" s="3">
        <v>12</v>
      </c>
      <c r="B79" s="77" t="s">
        <v>99</v>
      </c>
      <c r="C79" s="74"/>
      <c r="D79" s="75" t="s">
        <v>100</v>
      </c>
      <c r="E79" s="76"/>
      <c r="F79" s="63">
        <v>20031</v>
      </c>
      <c r="G79" s="64"/>
      <c r="H79" s="2"/>
    </row>
    <row r="80" spans="1:8" ht="15.75" customHeight="1">
      <c r="A80" s="3">
        <v>13</v>
      </c>
      <c r="B80" s="73" t="s">
        <v>101</v>
      </c>
      <c r="C80" s="74"/>
      <c r="D80" s="75" t="s">
        <v>102</v>
      </c>
      <c r="E80" s="76"/>
      <c r="F80" s="63">
        <v>2526</v>
      </c>
      <c r="G80" s="64"/>
      <c r="H80" s="2"/>
    </row>
    <row r="81" spans="1:8" ht="32.25" customHeight="1">
      <c r="A81" s="3"/>
      <c r="B81" s="80" t="s">
        <v>103</v>
      </c>
      <c r="C81" s="81"/>
      <c r="D81" s="82"/>
      <c r="E81" s="83"/>
      <c r="F81" s="71">
        <f>SUM(F68:F80)</f>
        <v>97540</v>
      </c>
      <c r="G81" s="72"/>
      <c r="H81" s="2"/>
    </row>
    <row r="82" spans="1:8" ht="26.25" customHeight="1">
      <c r="A82" s="2"/>
      <c r="B82" s="2"/>
      <c r="C82" s="2"/>
      <c r="D82" s="2"/>
      <c r="E82" s="2"/>
      <c r="F82" s="2"/>
      <c r="G82" s="2"/>
      <c r="H82" s="2"/>
    </row>
    <row r="83" spans="1:8" ht="30.75" customHeight="1">
      <c r="A83" s="6" t="s">
        <v>104</v>
      </c>
      <c r="B83" s="2"/>
      <c r="C83" s="2"/>
      <c r="D83" s="2"/>
      <c r="E83" s="2"/>
      <c r="F83" s="2"/>
      <c r="G83" s="2"/>
      <c r="H83" s="2"/>
    </row>
    <row r="84" spans="1:8" ht="15.75">
      <c r="A84" s="11"/>
      <c r="B84" s="11"/>
      <c r="C84" s="11"/>
      <c r="D84" s="11"/>
      <c r="E84" s="11"/>
      <c r="F84" s="12"/>
      <c r="G84" s="13"/>
      <c r="H84" s="2"/>
    </row>
    <row r="85" spans="1:8" ht="15.75">
      <c r="A85" s="18" t="s">
        <v>105</v>
      </c>
      <c r="B85" s="19"/>
      <c r="C85" s="19"/>
      <c r="D85" s="19"/>
      <c r="E85" s="19"/>
      <c r="F85" s="84">
        <v>500058.12</v>
      </c>
      <c r="G85" s="14" t="s">
        <v>106</v>
      </c>
      <c r="H85" s="2"/>
    </row>
    <row r="86" spans="1:8" ht="15.75">
      <c r="A86" s="18" t="s">
        <v>107</v>
      </c>
      <c r="B86" s="19"/>
      <c r="C86" s="19"/>
      <c r="D86" s="19"/>
      <c r="E86" s="19"/>
      <c r="F86" s="84">
        <v>482769.42</v>
      </c>
      <c r="G86" s="14" t="s">
        <v>106</v>
      </c>
      <c r="H86" s="2"/>
    </row>
    <row r="87" spans="1:8" ht="15.75">
      <c r="A87" s="18" t="s">
        <v>108</v>
      </c>
      <c r="B87" s="19"/>
      <c r="C87" s="19"/>
      <c r="D87" s="19"/>
      <c r="E87" s="19"/>
      <c r="F87" s="85">
        <v>17288.7</v>
      </c>
      <c r="G87" s="14" t="s">
        <v>106</v>
      </c>
      <c r="H87" s="2"/>
    </row>
    <row r="88" spans="1:8" ht="15.75">
      <c r="A88" s="18" t="s">
        <v>109</v>
      </c>
      <c r="B88" s="19"/>
      <c r="C88" s="19"/>
      <c r="D88" s="19"/>
      <c r="E88" s="19"/>
      <c r="F88" s="86">
        <f>F63+F81+F87</f>
        <v>426092.988</v>
      </c>
      <c r="G88" s="14" t="s">
        <v>106</v>
      </c>
      <c r="H88" s="2"/>
    </row>
    <row r="89" spans="1:8" ht="15.75">
      <c r="A89" s="18" t="s">
        <v>110</v>
      </c>
      <c r="B89" s="19"/>
      <c r="C89" s="19"/>
      <c r="D89" s="19"/>
      <c r="E89" s="19"/>
      <c r="F89" s="84">
        <f>F88-F86</f>
        <v>-56676.43199999997</v>
      </c>
      <c r="G89" s="14" t="s">
        <v>106</v>
      </c>
      <c r="H89" s="2"/>
    </row>
    <row r="90" spans="1:8" ht="15.75">
      <c r="A90" s="18" t="s">
        <v>111</v>
      </c>
      <c r="B90" s="19"/>
      <c r="C90" s="19"/>
      <c r="D90" s="19"/>
      <c r="E90" s="19"/>
      <c r="F90" s="87"/>
      <c r="G90" s="15" t="s">
        <v>106</v>
      </c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6" t="s">
        <v>112</v>
      </c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84" customHeight="1">
      <c r="A94" s="17" t="s">
        <v>113</v>
      </c>
      <c r="B94" s="24" t="s">
        <v>114</v>
      </c>
      <c r="C94" s="24"/>
      <c r="D94" s="17" t="s">
        <v>115</v>
      </c>
      <c r="E94" s="24" t="s">
        <v>116</v>
      </c>
      <c r="F94" s="24"/>
      <c r="G94" s="17" t="s">
        <v>117</v>
      </c>
      <c r="H94" s="2"/>
    </row>
    <row r="95" spans="1:8" ht="30" customHeight="1">
      <c r="A95" s="21" t="s">
        <v>118</v>
      </c>
      <c r="B95" s="20" t="s">
        <v>119</v>
      </c>
      <c r="C95" s="20"/>
      <c r="D95" s="88">
        <v>24</v>
      </c>
      <c r="E95" s="20" t="s">
        <v>120</v>
      </c>
      <c r="F95" s="20"/>
      <c r="G95" s="88">
        <v>24</v>
      </c>
      <c r="H95" s="2"/>
    </row>
    <row r="96" spans="1:8" ht="30" customHeight="1">
      <c r="A96" s="21"/>
      <c r="B96" s="20" t="s">
        <v>121</v>
      </c>
      <c r="C96" s="20"/>
      <c r="D96" s="88">
        <v>5</v>
      </c>
      <c r="E96" s="20" t="s">
        <v>120</v>
      </c>
      <c r="F96" s="20"/>
      <c r="G96" s="88">
        <v>5</v>
      </c>
      <c r="H96" s="2"/>
    </row>
    <row r="97" spans="1:8" ht="33.75" customHeight="1">
      <c r="A97" s="21"/>
      <c r="B97" s="20" t="s">
        <v>122</v>
      </c>
      <c r="C97" s="20"/>
      <c r="D97" s="88">
        <v>8</v>
      </c>
      <c r="E97" s="20" t="s">
        <v>120</v>
      </c>
      <c r="F97" s="20"/>
      <c r="G97" s="88">
        <v>8</v>
      </c>
      <c r="H97" s="2"/>
    </row>
    <row r="98" spans="1:8" ht="30.75" customHeight="1">
      <c r="A98" s="16" t="s">
        <v>123</v>
      </c>
      <c r="B98" s="20" t="s">
        <v>124</v>
      </c>
      <c r="C98" s="20"/>
      <c r="D98" s="88">
        <v>1</v>
      </c>
      <c r="E98" s="20" t="s">
        <v>125</v>
      </c>
      <c r="F98" s="20"/>
      <c r="G98" s="88">
        <v>1</v>
      </c>
      <c r="H98" s="2"/>
    </row>
    <row r="99" spans="1:8" ht="45" customHeight="1">
      <c r="A99" s="21" t="s">
        <v>126</v>
      </c>
      <c r="B99" s="20" t="s">
        <v>127</v>
      </c>
      <c r="C99" s="20"/>
      <c r="D99" s="88">
        <v>10</v>
      </c>
      <c r="E99" s="20" t="s">
        <v>128</v>
      </c>
      <c r="F99" s="20"/>
      <c r="G99" s="88">
        <v>10</v>
      </c>
      <c r="H99" s="2"/>
    </row>
    <row r="100" spans="1:8" ht="39" customHeight="1">
      <c r="A100" s="21"/>
      <c r="B100" s="20" t="s">
        <v>129</v>
      </c>
      <c r="C100" s="20"/>
      <c r="D100" s="88">
        <v>1</v>
      </c>
      <c r="E100" s="20" t="s">
        <v>130</v>
      </c>
      <c r="F100" s="20"/>
      <c r="G100" s="88">
        <v>1</v>
      </c>
      <c r="H100" s="2"/>
    </row>
    <row r="101" spans="1:8" ht="57" customHeight="1">
      <c r="A101" s="21"/>
      <c r="B101" s="20" t="s">
        <v>131</v>
      </c>
      <c r="C101" s="20"/>
      <c r="D101" s="88">
        <v>15</v>
      </c>
      <c r="E101" s="20" t="s">
        <v>132</v>
      </c>
      <c r="F101" s="20"/>
      <c r="G101" s="88">
        <v>15</v>
      </c>
      <c r="H101" s="2"/>
    </row>
    <row r="102" spans="1:8" ht="51.75" customHeight="1">
      <c r="A102" s="21"/>
      <c r="B102" s="20" t="s">
        <v>133</v>
      </c>
      <c r="C102" s="20"/>
      <c r="D102" s="88">
        <v>10</v>
      </c>
      <c r="E102" s="20" t="s">
        <v>134</v>
      </c>
      <c r="F102" s="20"/>
      <c r="G102" s="88">
        <v>10</v>
      </c>
      <c r="H102" s="2"/>
    </row>
    <row r="103" spans="1:8" ht="41.25" customHeight="1">
      <c r="A103" s="21"/>
      <c r="B103" s="20" t="s">
        <v>135</v>
      </c>
      <c r="C103" s="20"/>
      <c r="D103" s="88">
        <v>2</v>
      </c>
      <c r="E103" s="20" t="s">
        <v>136</v>
      </c>
      <c r="F103" s="20"/>
      <c r="G103" s="88">
        <v>2</v>
      </c>
      <c r="H103" s="2"/>
    </row>
    <row r="104" spans="1:8" ht="48.75" customHeight="1">
      <c r="A104" s="21"/>
      <c r="B104" s="20" t="s">
        <v>137</v>
      </c>
      <c r="C104" s="20"/>
      <c r="D104" s="88">
        <v>1</v>
      </c>
      <c r="E104" s="20" t="s">
        <v>138</v>
      </c>
      <c r="F104" s="20"/>
      <c r="G104" s="88">
        <v>1</v>
      </c>
      <c r="H104" s="2"/>
    </row>
    <row r="105" spans="1:8" ht="28.5" customHeight="1">
      <c r="A105" s="21"/>
      <c r="B105" s="20" t="s">
        <v>139</v>
      </c>
      <c r="C105" s="20"/>
      <c r="D105" s="88">
        <v>2</v>
      </c>
      <c r="E105" s="20" t="s">
        <v>128</v>
      </c>
      <c r="F105" s="20"/>
      <c r="G105" s="88">
        <v>2</v>
      </c>
      <c r="H105" s="2"/>
    </row>
    <row r="106" spans="1:8" ht="24" customHeight="1">
      <c r="A106" s="21"/>
      <c r="B106" s="20" t="s">
        <v>140</v>
      </c>
      <c r="C106" s="20"/>
      <c r="D106" s="88">
        <v>8</v>
      </c>
      <c r="E106" s="20"/>
      <c r="F106" s="20"/>
      <c r="G106" s="88">
        <v>8</v>
      </c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</sheetData>
  <sheetProtection/>
  <mergeCells count="143">
    <mergeCell ref="C29:D29"/>
    <mergeCell ref="E29:F29"/>
    <mergeCell ref="A30:B30"/>
    <mergeCell ref="C30:D30"/>
    <mergeCell ref="A24:D24"/>
    <mergeCell ref="E24:F24"/>
    <mergeCell ref="A21:D21"/>
    <mergeCell ref="A28:B28"/>
    <mergeCell ref="C28:D28"/>
    <mergeCell ref="E28:F28"/>
    <mergeCell ref="A20:D20"/>
    <mergeCell ref="E20:F20"/>
    <mergeCell ref="F51:G51"/>
    <mergeCell ref="B51:C51"/>
    <mergeCell ref="D51:E51"/>
    <mergeCell ref="E21:F21"/>
    <mergeCell ref="A22:D22"/>
    <mergeCell ref="E22:F22"/>
    <mergeCell ref="A23:D23"/>
    <mergeCell ref="E23:F23"/>
    <mergeCell ref="A1:G1"/>
    <mergeCell ref="A2:G2"/>
    <mergeCell ref="A3:G3"/>
    <mergeCell ref="A4:G4"/>
    <mergeCell ref="D53:E53"/>
    <mergeCell ref="B54:C54"/>
    <mergeCell ref="D58:E58"/>
    <mergeCell ref="B57:C57"/>
    <mergeCell ref="D57:E57"/>
    <mergeCell ref="B52:C52"/>
    <mergeCell ref="F60:G60"/>
    <mergeCell ref="F61:G61"/>
    <mergeCell ref="D52:E52"/>
    <mergeCell ref="F59:G59"/>
    <mergeCell ref="B58:C58"/>
    <mergeCell ref="F52:G52"/>
    <mergeCell ref="F53:G53"/>
    <mergeCell ref="F54:G54"/>
    <mergeCell ref="B53:C53"/>
    <mergeCell ref="F62:G62"/>
    <mergeCell ref="B55:C55"/>
    <mergeCell ref="D55:E55"/>
    <mergeCell ref="D54:E54"/>
    <mergeCell ref="B59:C59"/>
    <mergeCell ref="D59:E59"/>
    <mergeCell ref="B63:C63"/>
    <mergeCell ref="D63:E63"/>
    <mergeCell ref="F55:G55"/>
    <mergeCell ref="F56:G56"/>
    <mergeCell ref="F57:G57"/>
    <mergeCell ref="F63:G63"/>
    <mergeCell ref="B56:C56"/>
    <mergeCell ref="D56:E56"/>
    <mergeCell ref="F58:G58"/>
    <mergeCell ref="B62:C62"/>
    <mergeCell ref="F74:G74"/>
    <mergeCell ref="B69:C69"/>
    <mergeCell ref="D69:E69"/>
    <mergeCell ref="F69:G69"/>
    <mergeCell ref="D62:E62"/>
    <mergeCell ref="F72:G72"/>
    <mergeCell ref="B76:C76"/>
    <mergeCell ref="D76:E76"/>
    <mergeCell ref="F76:G76"/>
    <mergeCell ref="B73:C73"/>
    <mergeCell ref="D73:E73"/>
    <mergeCell ref="F73:G73"/>
    <mergeCell ref="B74:C74"/>
    <mergeCell ref="D74:E74"/>
    <mergeCell ref="B72:C72"/>
    <mergeCell ref="D72:E72"/>
    <mergeCell ref="E30:F30"/>
    <mergeCell ref="A31:B31"/>
    <mergeCell ref="C31:D31"/>
    <mergeCell ref="E31:F31"/>
    <mergeCell ref="B60:C60"/>
    <mergeCell ref="D60:E60"/>
    <mergeCell ref="B61:C61"/>
    <mergeCell ref="D61:E61"/>
    <mergeCell ref="B70:C70"/>
    <mergeCell ref="D70:E70"/>
    <mergeCell ref="F70:G70"/>
    <mergeCell ref="B71:C71"/>
    <mergeCell ref="D71:E71"/>
    <mergeCell ref="F71:G71"/>
    <mergeCell ref="B67:C67"/>
    <mergeCell ref="D67:E67"/>
    <mergeCell ref="F67:G67"/>
    <mergeCell ref="B68:C68"/>
    <mergeCell ref="D68:E68"/>
    <mergeCell ref="F68:G68"/>
    <mergeCell ref="B106:C106"/>
    <mergeCell ref="E106:F106"/>
    <mergeCell ref="A95:A97"/>
    <mergeCell ref="B95:C95"/>
    <mergeCell ref="E95:F95"/>
    <mergeCell ref="B96:C96"/>
    <mergeCell ref="E96:F96"/>
    <mergeCell ref="B97:C97"/>
    <mergeCell ref="E97:F97"/>
    <mergeCell ref="E103:F103"/>
    <mergeCell ref="B104:C104"/>
    <mergeCell ref="E104:F104"/>
    <mergeCell ref="B105:C105"/>
    <mergeCell ref="E105:F105"/>
    <mergeCell ref="A99:A106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B78:C78"/>
    <mergeCell ref="D78:E78"/>
    <mergeCell ref="F78:G78"/>
    <mergeCell ref="B98:C98"/>
    <mergeCell ref="E98:F98"/>
    <mergeCell ref="F80:G80"/>
    <mergeCell ref="B80:C80"/>
    <mergeCell ref="D80:E80"/>
    <mergeCell ref="B94:C94"/>
    <mergeCell ref="E94:F94"/>
    <mergeCell ref="F81:G81"/>
    <mergeCell ref="B79:C79"/>
    <mergeCell ref="D79:E79"/>
    <mergeCell ref="F79:G79"/>
    <mergeCell ref="B81:C81"/>
    <mergeCell ref="A90:E90"/>
    <mergeCell ref="A85:E85"/>
    <mergeCell ref="A86:E86"/>
    <mergeCell ref="A87:E87"/>
    <mergeCell ref="A88:E88"/>
    <mergeCell ref="A89:E89"/>
    <mergeCell ref="D81:E81"/>
    <mergeCell ref="B77:C77"/>
    <mergeCell ref="B75:C75"/>
    <mergeCell ref="D75:E75"/>
    <mergeCell ref="F75:G75"/>
    <mergeCell ref="D77:E77"/>
    <mergeCell ref="F77:G77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2016-03-30T10:50:26Z</dcterms:modified>
  <cp:category/>
  <cp:version/>
  <cp:contentType/>
  <cp:contentStatus/>
</cp:coreProperties>
</file>